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8" yWindow="144" windowWidth="9540" windowHeight="10992" tabRatio="417"/>
  </bookViews>
  <sheets>
    <sheet name="wniosek - 21.02.2024" sheetId="2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E19" i="2" l="1"/>
  <c r="E21" i="2"/>
  <c r="E22" i="2" s="1"/>
  <c r="E16" i="2"/>
  <c r="E18" i="2" s="1"/>
  <c r="E20" i="2" l="1"/>
  <c r="E17" i="2"/>
</calcChain>
</file>

<file path=xl/sharedStrings.xml><?xml version="1.0" encoding="utf-8"?>
<sst xmlns="http://schemas.openxmlformats.org/spreadsheetml/2006/main" count="66" uniqueCount="46">
  <si>
    <t>netto</t>
  </si>
  <si>
    <t>brutto</t>
  </si>
  <si>
    <t>oczyszczenie fundamentów i uzupełnienie ubytków kamienia</t>
  </si>
  <si>
    <t>wykonanie obrzutki elastyczną, modyfikowaną zaprawą polimerowo-cementową</t>
  </si>
  <si>
    <t xml:space="preserve">zasypanie ziemią z wykopów z delikatnym zagęszczeniem mechanicznym </t>
  </si>
  <si>
    <t>mb</t>
  </si>
  <si>
    <t>m2</t>
  </si>
  <si>
    <t>wykonanie uszczelnienia muru w strefie przygruntowej (pas 15cm pod terenem + 15cm nad terenem (np. preparat krzemionkujący Aida Kiesol + szlam uszcz. Aida ADS Spezialschlamme)</t>
  </si>
  <si>
    <t>szt.</t>
  </si>
  <si>
    <t>wykonanie pionowej izolacji przeciwwilgociowej fundamentów kościoła</t>
  </si>
  <si>
    <t>zszycie pęknięć i rys na ścianach zewnętrznych budynku prętami spiralnymi</t>
  </si>
  <si>
    <t>WYSZCZEGÓLNIENIE</t>
  </si>
  <si>
    <t>ZAKRES PRAC</t>
  </si>
  <si>
    <t>j.m.</t>
  </si>
  <si>
    <t>ilość</t>
  </si>
  <si>
    <t>cena</t>
  </si>
  <si>
    <t>wartość ofertowa 
robót</t>
  </si>
  <si>
    <t>PLN</t>
  </si>
  <si>
    <t>inne prace uzupełniające, których wykonanie jest konieczne do prawidłowego zrealizowania w/w robót</t>
  </si>
  <si>
    <t xml:space="preserve">opracowanie projektu technologiczno-wykonawczego dla robót palowych </t>
  </si>
  <si>
    <t>opracowanie dokumentacji  powykonawczej związanej z robotami dotyczącymi palowania i wzmocnień ścian</t>
  </si>
  <si>
    <t>uprzątnięcie strychu nad nawą kościoła</t>
  </si>
  <si>
    <t>ogrodzenie budowy</t>
  </si>
  <si>
    <t>kmp.</t>
  </si>
  <si>
    <t>założenie ściągów stalowych, wklejanych, nad nawą kościoła</t>
  </si>
  <si>
    <t>gruntowanie i nałożenie 2 warstw izolacji mineralnej (szlam uszczelniający)</t>
  </si>
  <si>
    <t>prowadzenie ratowniczych badań archeologicznych metodą wykopaliskową -zakres prac zgodny z decyzją DWKZ we Wrocławiu nr 54/2021</t>
  </si>
  <si>
    <t>przeprowadzenie inwentaryzacji i konserwacji pozyskanych zabytków archeologicznych, aktualizacja karty stanowiska, opracowanie sposobu postępowania z zabytkiem</t>
  </si>
  <si>
    <t>stabilizacja konstrukcyjna lub odtworzenie części składowych obiektu</t>
  </si>
  <si>
    <t>mb.</t>
  </si>
  <si>
    <t xml:space="preserve">montaż rusztowań  </t>
  </si>
  <si>
    <t>roboty przygotowawcze i rozbiórkowe</t>
  </si>
  <si>
    <t xml:space="preserve">zabezpieczenie wykonanej izolacji z gładkiej folii PE </t>
  </si>
  <si>
    <t xml:space="preserve"> Przedmiar robót dla zadania: "Kościół p.w. Matki Boskiej Bolesnej w Świątnikach 
- wzmocnienie fundamentów i ścian, izolacja przeciwwilgociowa fundamentów".</t>
  </si>
  <si>
    <t>roboty rozbiórkowe - kamienny chodnik przy wejsciu głównym</t>
  </si>
  <si>
    <t>odtworzenie kamiennej nawierzchni chodnika przy wejściu głównym do kościoła</t>
  </si>
  <si>
    <t>wykonanie odcinkami odsłonięcia fundamentów kościoła, usunięcie odkrytych instalacji z wykopów</t>
  </si>
  <si>
    <t>zapewnienie zasilania placu budowy (agregat prądotwórczy lub przyłącze budowlane)</t>
  </si>
  <si>
    <t>wykonanie górnej warstwy zasypki przy murze - ubity miał kamienny gr. 15cm, ze spadkiem od muru</t>
  </si>
  <si>
    <t>m3</t>
  </si>
  <si>
    <t>Razem:</t>
  </si>
  <si>
    <t>podbicie fundamentów zakrystii - mikropale żelbetowe fi 150, dł. 8,5m</t>
  </si>
  <si>
    <t>odtworzenie zabytkowej, drewnianej  posadzki w zakrystii</t>
  </si>
  <si>
    <t>roboty rozbiórkowe - drewniana posadzka w zakrystii</t>
  </si>
  <si>
    <t>uzupełnienie projektu technicznego – część konstrukcyjna o projekt w branży architektonicznej w zakresie wykonania izolacji przeciwwilgociowej, opaski wokół kościoła i odtworzenie posadzki w zakrystii</t>
  </si>
  <si>
    <t>sprawowanie dozoru mienia na terenie robót (ochrona budowy)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</si>
</sst>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165" fontId="0" fillId="0" borderId="1" xfId="0" applyNumberFormat="1" applyBorder="1"/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4" fontId="3" fillId="0" borderId="8" xfId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4" fontId="6" fillId="0" borderId="1" xfId="0" applyNumberFormat="1" applyFont="1" applyBorder="1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="85" zoomScaleNormal="85" workbookViewId="0">
      <selection activeCell="C25" sqref="C25"/>
    </sheetView>
  </sheetViews>
  <sheetFormatPr defaultRowHeight="14.4"/>
  <cols>
    <col min="1" max="1" width="3.6640625" customWidth="1"/>
    <col min="2" max="2" width="22.77734375" customWidth="1"/>
    <col min="3" max="3" width="50.88671875" customWidth="1"/>
    <col min="4" max="4" width="5.21875" customWidth="1"/>
    <col min="5" max="5" width="6.109375" customWidth="1"/>
    <col min="6" max="6" width="6.6640625" customWidth="1"/>
    <col min="7" max="7" width="7.6640625" customWidth="1"/>
    <col min="8" max="8" width="8" customWidth="1"/>
  </cols>
  <sheetData>
    <row r="1" spans="1:8" ht="60.6" customHeight="1">
      <c r="A1" s="1"/>
      <c r="B1" s="14" t="s">
        <v>33</v>
      </c>
      <c r="C1" s="15"/>
      <c r="D1" s="15"/>
      <c r="E1" s="15"/>
      <c r="F1" s="15"/>
      <c r="G1" s="15"/>
      <c r="H1" s="16"/>
    </row>
    <row r="2" spans="1:8" ht="30" customHeight="1">
      <c r="A2" s="1"/>
      <c r="B2" s="17" t="s">
        <v>11</v>
      </c>
      <c r="C2" s="17" t="s">
        <v>12</v>
      </c>
      <c r="D2" s="21" t="s">
        <v>13</v>
      </c>
      <c r="E2" s="21" t="s">
        <v>14</v>
      </c>
      <c r="F2" s="21" t="s">
        <v>15</v>
      </c>
      <c r="G2" s="20" t="s">
        <v>16</v>
      </c>
      <c r="H2" s="11"/>
    </row>
    <row r="3" spans="1:8" ht="15.6" customHeight="1">
      <c r="A3" s="1"/>
      <c r="B3" s="18"/>
      <c r="C3" s="18"/>
      <c r="D3" s="21"/>
      <c r="E3" s="21"/>
      <c r="F3" s="21"/>
      <c r="G3" s="12" t="s">
        <v>0</v>
      </c>
      <c r="H3" s="12" t="s">
        <v>1</v>
      </c>
    </row>
    <row r="4" spans="1:8" ht="15" customHeight="1">
      <c r="A4" s="1"/>
      <c r="B4" s="19"/>
      <c r="C4" s="19"/>
      <c r="D4" s="21"/>
      <c r="E4" s="21"/>
      <c r="F4" s="21"/>
      <c r="G4" s="13" t="s">
        <v>17</v>
      </c>
      <c r="H4" s="13" t="s">
        <v>17</v>
      </c>
    </row>
    <row r="5" spans="1:8" ht="60.6" customHeight="1">
      <c r="A5" s="1"/>
      <c r="B5" s="6" t="s">
        <v>31</v>
      </c>
      <c r="C5" s="4" t="s">
        <v>44</v>
      </c>
      <c r="D5" s="2" t="s">
        <v>8</v>
      </c>
      <c r="E5" s="5">
        <v>1</v>
      </c>
      <c r="F5" s="10"/>
      <c r="G5" s="22"/>
      <c r="H5" s="22"/>
    </row>
    <row r="6" spans="1:8" ht="30.6" customHeight="1">
      <c r="A6" s="1"/>
      <c r="B6" s="7"/>
      <c r="C6" s="4" t="s">
        <v>19</v>
      </c>
      <c r="D6" s="2" t="s">
        <v>8</v>
      </c>
      <c r="E6" s="5">
        <v>1</v>
      </c>
      <c r="F6" s="10"/>
      <c r="G6" s="22"/>
      <c r="H6" s="22"/>
    </row>
    <row r="7" spans="1:8" ht="15" customHeight="1">
      <c r="A7" s="1"/>
      <c r="B7" s="7"/>
      <c r="C7" s="4" t="s">
        <v>30</v>
      </c>
      <c r="D7" s="2" t="s">
        <v>23</v>
      </c>
      <c r="E7" s="5">
        <v>1</v>
      </c>
      <c r="F7" s="10"/>
      <c r="G7" s="22"/>
      <c r="H7" s="22"/>
    </row>
    <row r="8" spans="1:8" ht="15" customHeight="1">
      <c r="A8" s="1"/>
      <c r="B8" s="7"/>
      <c r="C8" s="1" t="s">
        <v>22</v>
      </c>
      <c r="D8" s="2" t="s">
        <v>23</v>
      </c>
      <c r="E8" s="5">
        <v>1</v>
      </c>
      <c r="F8" s="10"/>
      <c r="G8" s="22"/>
      <c r="H8" s="22"/>
    </row>
    <row r="9" spans="1:8" ht="27.6" customHeight="1">
      <c r="A9" s="1"/>
      <c r="B9" s="7"/>
      <c r="C9" s="4" t="s">
        <v>34</v>
      </c>
      <c r="D9" s="2" t="s">
        <v>6</v>
      </c>
      <c r="E9" s="5">
        <v>7</v>
      </c>
      <c r="F9" s="10"/>
      <c r="G9" s="22"/>
      <c r="H9" s="22"/>
    </row>
    <row r="10" spans="1:8" ht="18" customHeight="1">
      <c r="A10" s="1"/>
      <c r="B10" s="7"/>
      <c r="C10" s="4" t="s">
        <v>43</v>
      </c>
      <c r="D10" s="2" t="s">
        <v>6</v>
      </c>
      <c r="E10" s="5">
        <v>27.5</v>
      </c>
      <c r="F10" s="10"/>
      <c r="G10" s="22"/>
      <c r="H10" s="22"/>
    </row>
    <row r="11" spans="1:8" ht="15" customHeight="1">
      <c r="A11" s="1"/>
      <c r="B11" s="8"/>
      <c r="C11" s="4" t="s">
        <v>21</v>
      </c>
      <c r="D11" s="2" t="s">
        <v>8</v>
      </c>
      <c r="E11" s="5">
        <v>1</v>
      </c>
      <c r="F11" s="10"/>
      <c r="G11" s="22"/>
      <c r="H11" s="22"/>
    </row>
    <row r="12" spans="1:8" ht="28.8" customHeight="1">
      <c r="A12" s="1">
        <v>1</v>
      </c>
      <c r="B12" s="6" t="s">
        <v>28</v>
      </c>
      <c r="C12" s="4" t="s">
        <v>41</v>
      </c>
      <c r="D12" s="2" t="s">
        <v>8</v>
      </c>
      <c r="E12" s="5">
        <v>18</v>
      </c>
      <c r="F12" s="1"/>
      <c r="G12" s="22"/>
      <c r="H12" s="22"/>
    </row>
    <row r="13" spans="1:8" ht="28.8">
      <c r="A13" s="1">
        <v>2</v>
      </c>
      <c r="B13" s="7"/>
      <c r="C13" s="3" t="s">
        <v>24</v>
      </c>
      <c r="D13" s="2" t="s">
        <v>6</v>
      </c>
      <c r="E13" s="1">
        <v>77.8</v>
      </c>
      <c r="F13" s="1"/>
      <c r="G13" s="22"/>
      <c r="H13" s="22"/>
    </row>
    <row r="14" spans="1:8" ht="30" customHeight="1">
      <c r="A14" s="1">
        <v>3</v>
      </c>
      <c r="B14" s="7"/>
      <c r="C14" s="3" t="s">
        <v>10</v>
      </c>
      <c r="D14" s="2" t="s">
        <v>29</v>
      </c>
      <c r="E14" s="5">
        <v>200</v>
      </c>
      <c r="F14" s="1"/>
      <c r="G14" s="22"/>
      <c r="H14" s="22"/>
    </row>
    <row r="15" spans="1:8" ht="28.2" customHeight="1">
      <c r="A15" s="1">
        <v>4</v>
      </c>
      <c r="B15" s="6" t="s">
        <v>9</v>
      </c>
      <c r="C15" s="3" t="s">
        <v>36</v>
      </c>
      <c r="D15" s="2" t="s">
        <v>5</v>
      </c>
      <c r="E15" s="5">
        <v>86.4</v>
      </c>
      <c r="F15" s="1"/>
      <c r="G15" s="22"/>
      <c r="H15" s="22"/>
    </row>
    <row r="16" spans="1:8" ht="28.8">
      <c r="A16" s="1">
        <v>5</v>
      </c>
      <c r="B16" s="7"/>
      <c r="C16" s="3" t="s">
        <v>2</v>
      </c>
      <c r="D16" s="2" t="s">
        <v>6</v>
      </c>
      <c r="E16" s="5">
        <f>1.5*70.5+16.4</f>
        <v>122.15</v>
      </c>
      <c r="F16" s="1"/>
      <c r="G16" s="22"/>
      <c r="H16" s="22"/>
    </row>
    <row r="17" spans="1:8" ht="28.8">
      <c r="A17" s="1">
        <v>6</v>
      </c>
      <c r="B17" s="7"/>
      <c r="C17" s="3" t="s">
        <v>3</v>
      </c>
      <c r="D17" s="2" t="s">
        <v>6</v>
      </c>
      <c r="E17" s="5">
        <f>$E$16</f>
        <v>122.15</v>
      </c>
      <c r="F17" s="1"/>
      <c r="G17" s="22"/>
      <c r="H17" s="22"/>
    </row>
    <row r="18" spans="1:8" ht="28.8">
      <c r="A18" s="1">
        <v>7</v>
      </c>
      <c r="B18" s="7"/>
      <c r="C18" s="3" t="s">
        <v>25</v>
      </c>
      <c r="D18" s="2" t="s">
        <v>6</v>
      </c>
      <c r="E18" s="5">
        <f>$E$16</f>
        <v>122.15</v>
      </c>
      <c r="F18" s="1"/>
      <c r="G18" s="22"/>
      <c r="H18" s="22"/>
    </row>
    <row r="19" spans="1:8" ht="58.8" customHeight="1">
      <c r="A19" s="1">
        <v>8</v>
      </c>
      <c r="B19" s="7"/>
      <c r="C19" s="3" t="s">
        <v>7</v>
      </c>
      <c r="D19" s="2" t="s">
        <v>6</v>
      </c>
      <c r="E19" s="5">
        <f>E15*0.3</f>
        <v>25.92</v>
      </c>
      <c r="F19" s="1"/>
      <c r="G19" s="22"/>
      <c r="H19" s="22"/>
    </row>
    <row r="20" spans="1:8" ht="17.399999999999999" customHeight="1">
      <c r="A20" s="1"/>
      <c r="B20" s="7"/>
      <c r="C20" s="3" t="s">
        <v>32</v>
      </c>
      <c r="D20" s="2" t="s">
        <v>6</v>
      </c>
      <c r="E20" s="5">
        <f>$E$16</f>
        <v>122.15</v>
      </c>
      <c r="F20" s="1"/>
      <c r="G20" s="22"/>
      <c r="H20" s="22"/>
    </row>
    <row r="21" spans="1:8" ht="28.8">
      <c r="A21" s="1">
        <v>9</v>
      </c>
      <c r="B21" s="7"/>
      <c r="C21" s="3" t="s">
        <v>4</v>
      </c>
      <c r="D21" s="2" t="s">
        <v>5</v>
      </c>
      <c r="E21" s="5">
        <f>E15</f>
        <v>86.4</v>
      </c>
      <c r="F21" s="1"/>
      <c r="G21" s="22"/>
      <c r="H21" s="22"/>
    </row>
    <row r="22" spans="1:8" ht="30" customHeight="1">
      <c r="A22" s="1">
        <v>10</v>
      </c>
      <c r="B22" s="7"/>
      <c r="C22" s="3" t="s">
        <v>38</v>
      </c>
      <c r="D22" s="2" t="s">
        <v>39</v>
      </c>
      <c r="E22" s="5">
        <f>E21*0.5*0.15</f>
        <v>6.48</v>
      </c>
      <c r="F22" s="1"/>
      <c r="G22" s="22"/>
      <c r="H22" s="22"/>
    </row>
    <row r="23" spans="1:8" ht="31.2" customHeight="1">
      <c r="A23" s="1"/>
      <c r="B23" s="6" t="s">
        <v>18</v>
      </c>
      <c r="C23" s="9" t="s">
        <v>45</v>
      </c>
      <c r="D23" s="2" t="s">
        <v>8</v>
      </c>
      <c r="E23" s="5">
        <v>1</v>
      </c>
      <c r="F23" s="1"/>
      <c r="G23" s="22"/>
      <c r="H23" s="22"/>
    </row>
    <row r="24" spans="1:8" ht="32.4" customHeight="1">
      <c r="A24" s="1"/>
      <c r="B24" s="7"/>
      <c r="C24" s="9" t="s">
        <v>37</v>
      </c>
      <c r="D24" s="2" t="s">
        <v>8</v>
      </c>
      <c r="E24" s="5">
        <v>1</v>
      </c>
      <c r="F24" s="1"/>
      <c r="G24" s="22"/>
      <c r="H24" s="22"/>
    </row>
    <row r="25" spans="1:8" ht="45.6" customHeight="1">
      <c r="A25" s="1"/>
      <c r="B25" s="7"/>
      <c r="C25" s="9" t="s">
        <v>26</v>
      </c>
      <c r="D25" s="2" t="s">
        <v>23</v>
      </c>
      <c r="E25" s="5">
        <v>1</v>
      </c>
      <c r="F25" s="1"/>
      <c r="G25" s="22"/>
      <c r="H25" s="22"/>
    </row>
    <row r="26" spans="1:8" ht="40.799999999999997" customHeight="1">
      <c r="A26" s="1"/>
      <c r="B26" s="7"/>
      <c r="C26" s="3" t="s">
        <v>27</v>
      </c>
      <c r="D26" s="2" t="s">
        <v>23</v>
      </c>
      <c r="E26" s="5">
        <v>1</v>
      </c>
      <c r="F26" s="1"/>
      <c r="G26" s="22"/>
      <c r="H26" s="22"/>
    </row>
    <row r="27" spans="1:8" ht="28.8">
      <c r="A27" s="1"/>
      <c r="B27" s="7"/>
      <c r="C27" s="3" t="s">
        <v>35</v>
      </c>
      <c r="D27" s="2" t="s">
        <v>6</v>
      </c>
      <c r="E27" s="5">
        <v>7</v>
      </c>
      <c r="F27" s="1"/>
      <c r="G27" s="22"/>
      <c r="H27" s="22"/>
    </row>
    <row r="28" spans="1:8" ht="17.399999999999999" customHeight="1">
      <c r="A28" s="1"/>
      <c r="B28" s="7"/>
      <c r="C28" s="3" t="s">
        <v>42</v>
      </c>
      <c r="D28" s="2" t="s">
        <v>6</v>
      </c>
      <c r="E28" s="5">
        <v>27.5</v>
      </c>
      <c r="F28" s="1"/>
      <c r="G28" s="22"/>
      <c r="H28" s="22"/>
    </row>
    <row r="29" spans="1:8" ht="30.6" customHeight="1">
      <c r="A29" s="1"/>
      <c r="B29" s="7"/>
      <c r="C29" s="3" t="s">
        <v>20</v>
      </c>
      <c r="D29" s="2" t="s">
        <v>8</v>
      </c>
      <c r="E29" s="5">
        <v>1</v>
      </c>
      <c r="F29" s="1"/>
      <c r="G29" s="22"/>
      <c r="H29" s="22"/>
    </row>
    <row r="30" spans="1:8" ht="19.8" customHeight="1">
      <c r="A30" s="1"/>
      <c r="B30" s="3"/>
      <c r="C30" s="3"/>
      <c r="D30" s="1"/>
      <c r="E30" s="1"/>
      <c r="F30" s="1" t="s">
        <v>40</v>
      </c>
      <c r="G30" s="23"/>
      <c r="H30" s="23"/>
    </row>
  </sheetData>
  <mergeCells count="11">
    <mergeCell ref="B12:B14"/>
    <mergeCell ref="B15:B22"/>
    <mergeCell ref="G2:H2"/>
    <mergeCell ref="B23:B29"/>
    <mergeCell ref="B5:B11"/>
    <mergeCell ref="B2:B4"/>
    <mergeCell ref="C2:C4"/>
    <mergeCell ref="D2:D4"/>
    <mergeCell ref="E2:E4"/>
    <mergeCell ref="F2:F4"/>
    <mergeCell ref="B1:H1"/>
  </mergeCells>
  <pageMargins left="0.47244094488188981" right="0.47244094488188981" top="0.47244094488188981" bottom="0.47244094488188981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 - 21.02.2024</vt:lpstr>
      <vt:lpstr>Arkusz3</vt:lpstr>
    </vt:vector>
  </TitlesOfParts>
  <Company>BO Architects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Ariadna Wesołowska</dc:creator>
  <cp:lastModifiedBy>Ariadna Wesołowska</cp:lastModifiedBy>
  <cp:lastPrinted>2024-04-19T10:46:17Z</cp:lastPrinted>
  <dcterms:created xsi:type="dcterms:W3CDTF">2023-01-21T14:55:35Z</dcterms:created>
  <dcterms:modified xsi:type="dcterms:W3CDTF">2024-04-19T12:08:00Z</dcterms:modified>
</cp:coreProperties>
</file>